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3820"/>
  <mc:AlternateContent xmlns:mc="http://schemas.openxmlformats.org/markup-compatibility/2006">
    <mc:Choice Requires="x15">
      <x15ac:absPath xmlns:x15ac="http://schemas.microsoft.com/office/spreadsheetml/2010/11/ac" url="\\Muni-respaldo\economia\Euge\Presupuesto\2025\Finales\"/>
    </mc:Choice>
  </mc:AlternateContent>
  <xr:revisionPtr revIDLastSave="0" documentId="13_ncr:1_{B62C47C6-91FA-46A7-8C28-668CFDD84E9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GRUPAMIENTOS" sheetId="14" r:id="rId1"/>
  </sheets>
  <definedNames>
    <definedName name="_xlnm._FilterDatabase" localSheetId="0" hidden="1">AGRUPAMIENTOS!$A$3:$H$116</definedName>
    <definedName name="_xlnm.Print_Area" localSheetId="0">AGRUPAMIENTOS!$B$1:$E$119</definedName>
    <definedName name="_xlnm.Print_Titles" localSheetId="0">AGRUPAMIENTOS!$3:$3</definedName>
  </definedNames>
  <calcPr calcId="181029"/>
</workbook>
</file>

<file path=xl/calcChain.xml><?xml version="1.0" encoding="utf-8"?>
<calcChain xmlns="http://schemas.openxmlformats.org/spreadsheetml/2006/main">
  <c r="E111" i="14" l="1"/>
  <c r="E109" i="14"/>
  <c r="E102" i="14"/>
  <c r="E100" i="14"/>
  <c r="E97" i="14"/>
  <c r="E95" i="14"/>
  <c r="E92" i="14"/>
  <c r="E91" i="14"/>
  <c r="E86" i="14"/>
  <c r="E83" i="14"/>
  <c r="E78" i="14"/>
  <c r="E55" i="14"/>
  <c r="E48" i="14"/>
  <c r="E44" i="14"/>
  <c r="E43" i="14"/>
  <c r="E31" i="14"/>
  <c r="E30" i="14"/>
</calcChain>
</file>

<file path=xl/sharedStrings.xml><?xml version="1.0" encoding="utf-8"?>
<sst xmlns="http://schemas.openxmlformats.org/spreadsheetml/2006/main" count="120" uniqueCount="120">
  <si>
    <t>AUTORIDADES SUPERIORES</t>
  </si>
  <si>
    <t>INTENDENTE</t>
  </si>
  <si>
    <t>ASESORIA LETRADA MUNICIPAL</t>
  </si>
  <si>
    <t>Juez del Juzgado Adm.Munic.de Faltas</t>
  </si>
  <si>
    <t>Secretario Juzgado Adm.Munic.de Faltas</t>
  </si>
  <si>
    <t>PERSONAL SUPERIOR JERARQUICO</t>
  </si>
  <si>
    <t>Encarg.Ofic.Reg.Pers.Haberes y Estad.</t>
  </si>
  <si>
    <t>Admin.  Juzgado Adm. Munic.de Faltas</t>
  </si>
  <si>
    <t>Coordinadora Acción Social</t>
  </si>
  <si>
    <t>Administrativo Superior  III</t>
  </si>
  <si>
    <t>Administrativo Superior  IV</t>
  </si>
  <si>
    <t>Administrativo Auxiliar  II</t>
  </si>
  <si>
    <t>Administrativo Auxiliar  III</t>
  </si>
  <si>
    <t>Administrativo de Ejecución  I</t>
  </si>
  <si>
    <t>Administrativo de Ejecución  II</t>
  </si>
  <si>
    <t>Administrativo de Ejecución  III</t>
  </si>
  <si>
    <t>Administrativo de Ejecución  IV</t>
  </si>
  <si>
    <t>Administrativo de Ejecución  V</t>
  </si>
  <si>
    <t>Administrativo de Ejecución  VI</t>
  </si>
  <si>
    <t>Administrativo de Ejecución  VII</t>
  </si>
  <si>
    <t>Administrativo de Ejecución  VIII</t>
  </si>
  <si>
    <t>Administrativo de Ejecución  IX</t>
  </si>
  <si>
    <t>PERSONAL PROFESIONAL</t>
  </si>
  <si>
    <t>Profesional  II</t>
  </si>
  <si>
    <t>Profesional  V</t>
  </si>
  <si>
    <t>Profesional  VI</t>
  </si>
  <si>
    <t>Profesional  VIII</t>
  </si>
  <si>
    <t>Profesional  IX</t>
  </si>
  <si>
    <t>Profesional  X</t>
  </si>
  <si>
    <t>PERSONAL TECNICO</t>
  </si>
  <si>
    <t>Técnico  I</t>
  </si>
  <si>
    <t>Técnico  II</t>
  </si>
  <si>
    <t>Técnico  IV</t>
  </si>
  <si>
    <t>Técnico  VI</t>
  </si>
  <si>
    <t>Técnico XII</t>
  </si>
  <si>
    <t>PERSONAL DE SANIDAD</t>
  </si>
  <si>
    <t>Auxiliar Técnico Asistencia  VII</t>
  </si>
  <si>
    <t>Auxiliar Técnico Asistencia  X</t>
  </si>
  <si>
    <t>Auxiliar Técnico Asistencia  XI</t>
  </si>
  <si>
    <t>Auxiliar Técnico Asistencia  XIII</t>
  </si>
  <si>
    <t>Auxiliar Técnico Asistencia  XVI</t>
  </si>
  <si>
    <t>Sup.de Maestr.y Serv.Grales I</t>
  </si>
  <si>
    <t>Sup.de Maestr.y Serv.Grales II</t>
  </si>
  <si>
    <t>Sup.de Maestr.y Serv.Grales V</t>
  </si>
  <si>
    <t>Sup.de Maestr.y Serv.Grales VI</t>
  </si>
  <si>
    <t>Sup.de Maestr.y Serv.Grales VII</t>
  </si>
  <si>
    <t>Maestranza y Serv.Grales  I</t>
  </si>
  <si>
    <t>Maestranza y Serv.Grales  II</t>
  </si>
  <si>
    <t>Maestranza y Serv.Grales  III</t>
  </si>
  <si>
    <t>Maestranza y Serv.Grales  IV</t>
  </si>
  <si>
    <t>Maestranza y Serv.Grales  V</t>
  </si>
  <si>
    <t>Maestranza y Serv.Grales  VI</t>
  </si>
  <si>
    <t>Maestranza y Serv.Grales  VII</t>
  </si>
  <si>
    <t>Maestranza y Serv.Grales  VIII</t>
  </si>
  <si>
    <t>PERSONAL DOCENTE</t>
  </si>
  <si>
    <t>Maestro  I</t>
  </si>
  <si>
    <t>Maestro  IV</t>
  </si>
  <si>
    <t>Inpsectores  I</t>
  </si>
  <si>
    <t>Inspectores  II</t>
  </si>
  <si>
    <t>Inspectores  III</t>
  </si>
  <si>
    <t>Inspectores  IV</t>
  </si>
  <si>
    <t>Inspectores  V</t>
  </si>
  <si>
    <t>Inspectores  VI</t>
  </si>
  <si>
    <t>Inspectores  VII</t>
  </si>
  <si>
    <t>Inspectores  VIII</t>
  </si>
  <si>
    <t>Encargado Registro Civil</t>
  </si>
  <si>
    <t>Administrativo Superior  II</t>
  </si>
  <si>
    <t>Administrativo Auxiliar  I</t>
  </si>
  <si>
    <t>Auxiliar Técnico Asistencia  V</t>
  </si>
  <si>
    <t>Auxiliar Técnico Asistencia  VIII</t>
  </si>
  <si>
    <t>Auxiliar Técnico Asistencia  IX</t>
  </si>
  <si>
    <t>Auxiliar Técnico Asistencia  XIV</t>
  </si>
  <si>
    <t>Sup.de Maestr.y Serv.Grales III</t>
  </si>
  <si>
    <t>Maestro III</t>
  </si>
  <si>
    <t>Asesoria Letrada Municipal</t>
  </si>
  <si>
    <t>Sup.de Maestr.y Serv.Grales IV</t>
  </si>
  <si>
    <t>Maestro VII</t>
  </si>
  <si>
    <t>Administrativo Superior  I</t>
  </si>
  <si>
    <t>Técnico  III</t>
  </si>
  <si>
    <t>Auxiliar Técnico Asistencia  XV</t>
  </si>
  <si>
    <t>Técnico XVI</t>
  </si>
  <si>
    <t>Encargada/o Oficialia Mayor</t>
  </si>
  <si>
    <t>Profesional  IV</t>
  </si>
  <si>
    <t>Coordinador/a de Planeamiento</t>
  </si>
  <si>
    <t xml:space="preserve">Encargada de Rentas </t>
  </si>
  <si>
    <t>Encargada de Contaduría</t>
  </si>
  <si>
    <t>Tesorera/o</t>
  </si>
  <si>
    <t>Técnico  VII</t>
  </si>
  <si>
    <t>Inspectores  IX</t>
  </si>
  <si>
    <t>Inspectores  X</t>
  </si>
  <si>
    <t>PERSONAL CONTRATADO Y JORNALIZADO</t>
  </si>
  <si>
    <t>Administrativo Auxiliar  V</t>
  </si>
  <si>
    <t>Administrativa Asistencia Pública</t>
  </si>
  <si>
    <t>Técnico  V</t>
  </si>
  <si>
    <t>Técnico XI</t>
  </si>
  <si>
    <t>Técnico  X</t>
  </si>
  <si>
    <t>ANEXO - PERSONAL POR CATEGORIAS Y/O CONCEPTO</t>
  </si>
  <si>
    <t>Administrativo Auxiliar  IX</t>
  </si>
  <si>
    <t>Técnico XIII</t>
  </si>
  <si>
    <t>Maestro VIII</t>
  </si>
  <si>
    <t>Personal Jerárquico</t>
  </si>
  <si>
    <t>SECRETARÍA DE GOBIERNO</t>
  </si>
  <si>
    <t>SECRETARÍA DE ECONOMÍA</t>
  </si>
  <si>
    <t>SECRETARÍA DE OBRAS, SERVICIOS Y AMBIENTE</t>
  </si>
  <si>
    <t>SECRETARÍA DE DESARROLLO SOCIAL</t>
  </si>
  <si>
    <t>AGRUPAMIENTO</t>
  </si>
  <si>
    <t>CANTIDAD AGENTES</t>
  </si>
  <si>
    <t>PERSONAL CON PASIVIDAD ANTICIPADA VOLUNTARIA</t>
  </si>
  <si>
    <t>Administrativo Superior  V</t>
  </si>
  <si>
    <t>MIEMBROS DEL TRIBUNAL DE CUENTAS</t>
  </si>
  <si>
    <t>SECRETARIO/A DEL CONCEJO DELIBERANTE</t>
  </si>
  <si>
    <t>CATEGORÍA</t>
  </si>
  <si>
    <t>MIEMBROS DEL CONCEJO DELIBERANTE</t>
  </si>
  <si>
    <t>JUZGADO ADMINISTRATIVO MUNICIPAL  DE FALTAS</t>
  </si>
  <si>
    <t>PERSONAL  SUPERIOR ADMINISTRATIVO</t>
  </si>
  <si>
    <t>PERSONAL AUXILIAR ADMINISTRATIVO</t>
  </si>
  <si>
    <t>PERSONAL ADMINISTRATIVO DE EJECUCION</t>
  </si>
  <si>
    <t>PERSONAL SUPERVISOR DE MAESTRANZA Y SERVICIOS GENERALES</t>
  </si>
  <si>
    <t>PERSONAL DE MAESTRANZA Y SERVICIOS GENERALES</t>
  </si>
  <si>
    <t>INSPECTORES DE CONTROL Y VERIFICACIONES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</si>
</sst>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204"/>
    </font>
    <font>
      <sz val="1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u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1" fillId="0" borderId="0" xfId="0" applyFont="1" applyAlignment="1">
      <alignment horizontal="left" vertical="top"/>
    </xf>
    <xf numFmtId="0" fontId="7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0" fontId="0" fillId="2" borderId="0" xfId="0" applyFill="1"/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4" fontId="0" fillId="0" borderId="0" xfId="0" applyNumberFormat="1"/>
    <xf numFmtId="0" fontId="3" fillId="2" borderId="0" xfId="0" applyFont="1" applyFill="1" applyAlignment="1">
      <alignment horizontal="left" vertical="top"/>
    </xf>
    <xf numFmtId="0" fontId="3" fillId="2" borderId="0" xfId="0" applyFont="1" applyFill="1"/>
    <xf numFmtId="0" fontId="4" fillId="0" borderId="0" xfId="0" applyFont="1" applyAlignment="1">
      <alignment horizontal="center" vertical="center" wrapText="1"/>
    </xf>
    <xf numFmtId="0" fontId="0" fillId="0" borderId="0" xfId="0" applyFill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F8372-D28C-442E-B24D-A718573D0FC7}">
  <sheetPr>
    <pageSetUpPr fitToPage="1"/>
  </sheetPr>
  <dimension ref="A1:G120"/>
  <sheetViews>
    <sheetView tabSelected="1" zoomScale="80" zoomScaleNormal="80" zoomScaleSheetLayoutView="100" workbookViewId="0">
      <pane xSplit="3" ySplit="3" topLeftCell="D4" activePane="bottomRight" state="frozen"/>
      <selection pane="topRight" activeCell="D1" sqref="D1"/>
      <selection pane="bottomLeft" activeCell="A2" sqref="A2"/>
      <selection pane="bottomRight" activeCell="F97" sqref="F97"/>
    </sheetView>
  </sheetViews>
  <sheetFormatPr baseColWidth="10" defaultColWidth="9.140625" defaultRowHeight="15" x14ac:dyDescent="0.25"/>
  <cols>
    <col min="1" max="1" width="15.5703125" customWidth="1"/>
    <col min="2" max="2" width="12.42578125" style="6" customWidth="1"/>
    <col min="3" max="3" width="53.5703125" style="6" bestFit="1" customWidth="1"/>
    <col min="4" max="4" width="13.5703125" style="6" customWidth="1"/>
    <col min="5" max="5" width="24" style="6" customWidth="1"/>
    <col min="7" max="7" width="14.7109375" bestFit="1" customWidth="1"/>
  </cols>
  <sheetData>
    <row r="1" spans="1:7" ht="15" customHeight="1" x14ac:dyDescent="0.25">
      <c r="B1" s="20" t="s">
        <v>96</v>
      </c>
      <c r="C1" s="20"/>
      <c r="D1" s="20"/>
      <c r="E1" s="20"/>
    </row>
    <row r="2" spans="1:7" ht="15" customHeight="1" x14ac:dyDescent="0.3">
      <c r="A2" s="1"/>
      <c r="B2" s="20"/>
      <c r="C2" s="20"/>
      <c r="D2" s="20"/>
      <c r="E2" s="20"/>
      <c r="G2" s="14"/>
    </row>
    <row r="3" spans="1:7" ht="36.200000000000003" customHeight="1" x14ac:dyDescent="0.25">
      <c r="B3" s="17" t="s">
        <v>105</v>
      </c>
      <c r="C3" s="17"/>
      <c r="D3" s="3" t="s">
        <v>111</v>
      </c>
      <c r="E3" s="3" t="s">
        <v>106</v>
      </c>
    </row>
    <row r="4" spans="1:7" ht="15.2" customHeight="1" x14ac:dyDescent="0.25">
      <c r="B4" s="4">
        <v>1</v>
      </c>
      <c r="C4" s="9" t="s">
        <v>0</v>
      </c>
      <c r="D4" s="15"/>
      <c r="E4" s="15"/>
    </row>
    <row r="5" spans="1:7" ht="15.2" customHeight="1" x14ac:dyDescent="0.25">
      <c r="B5" s="4"/>
      <c r="C5" s="5" t="s">
        <v>1</v>
      </c>
      <c r="D5" s="4"/>
      <c r="E5">
        <v>1</v>
      </c>
    </row>
    <row r="6" spans="1:7" ht="15.2" customHeight="1" x14ac:dyDescent="0.25">
      <c r="B6" s="4"/>
      <c r="C6" s="5" t="s">
        <v>101</v>
      </c>
      <c r="D6" s="4"/>
      <c r="E6">
        <v>1</v>
      </c>
    </row>
    <row r="7" spans="1:7" ht="15.2" customHeight="1" x14ac:dyDescent="0.25">
      <c r="B7" s="4"/>
      <c r="C7" s="5" t="s">
        <v>102</v>
      </c>
      <c r="D7" s="4"/>
      <c r="E7">
        <v>1</v>
      </c>
    </row>
    <row r="8" spans="1:7" ht="15.2" customHeight="1" x14ac:dyDescent="0.25">
      <c r="B8" s="4"/>
      <c r="C8" s="5" t="s">
        <v>103</v>
      </c>
      <c r="D8" s="4"/>
      <c r="E8">
        <v>1</v>
      </c>
    </row>
    <row r="9" spans="1:7" ht="15.2" customHeight="1" x14ac:dyDescent="0.25">
      <c r="B9" s="4"/>
      <c r="C9" s="5" t="s">
        <v>104</v>
      </c>
      <c r="D9" s="4"/>
      <c r="E9">
        <v>1</v>
      </c>
    </row>
    <row r="10" spans="1:7" ht="15.2" customHeight="1" x14ac:dyDescent="0.25">
      <c r="B10" s="4">
        <v>2</v>
      </c>
      <c r="C10" s="9" t="s">
        <v>2</v>
      </c>
      <c r="D10" s="13"/>
      <c r="E10" s="16"/>
    </row>
    <row r="11" spans="1:7" ht="15.2" customHeight="1" x14ac:dyDescent="0.25">
      <c r="B11" s="4"/>
      <c r="C11" s="5" t="s">
        <v>74</v>
      </c>
      <c r="D11" s="4"/>
      <c r="E11">
        <v>1</v>
      </c>
    </row>
    <row r="12" spans="1:7" ht="15.2" customHeight="1" x14ac:dyDescent="0.25">
      <c r="B12" s="4">
        <v>3</v>
      </c>
      <c r="C12" s="9" t="s">
        <v>113</v>
      </c>
      <c r="D12" s="12"/>
      <c r="E12" s="16"/>
    </row>
    <row r="13" spans="1:7" ht="15.2" customHeight="1" x14ac:dyDescent="0.25">
      <c r="B13" s="4"/>
      <c r="C13" s="7" t="s">
        <v>3</v>
      </c>
      <c r="D13" s="2"/>
      <c r="E13">
        <v>1</v>
      </c>
    </row>
    <row r="14" spans="1:7" ht="15.2" customHeight="1" x14ac:dyDescent="0.25">
      <c r="B14" s="4"/>
      <c r="C14" s="7" t="s">
        <v>4</v>
      </c>
      <c r="D14" s="2"/>
      <c r="E14">
        <v>1</v>
      </c>
    </row>
    <row r="15" spans="1:7" ht="15.2" customHeight="1" x14ac:dyDescent="0.25">
      <c r="B15" s="4">
        <v>4</v>
      </c>
      <c r="C15" s="8" t="s">
        <v>5</v>
      </c>
      <c r="D15" s="8"/>
      <c r="E15" s="16"/>
    </row>
    <row r="16" spans="1:7" ht="15.2" customHeight="1" x14ac:dyDescent="0.25">
      <c r="B16" s="4"/>
      <c r="C16" s="7" t="s">
        <v>85</v>
      </c>
      <c r="D16" s="2">
        <v>24</v>
      </c>
      <c r="E16">
        <v>1</v>
      </c>
    </row>
    <row r="17" spans="2:5" ht="15.2" customHeight="1" x14ac:dyDescent="0.25">
      <c r="B17" s="4"/>
      <c r="C17" s="7" t="s">
        <v>6</v>
      </c>
      <c r="D17" s="2">
        <v>24</v>
      </c>
      <c r="E17">
        <v>1</v>
      </c>
    </row>
    <row r="18" spans="2:5" ht="15.2" customHeight="1" x14ac:dyDescent="0.25">
      <c r="B18" s="4"/>
      <c r="C18" s="7" t="s">
        <v>83</v>
      </c>
      <c r="D18" s="2">
        <v>24</v>
      </c>
      <c r="E18">
        <v>1</v>
      </c>
    </row>
    <row r="19" spans="2:5" ht="15.2" customHeight="1" x14ac:dyDescent="0.25">
      <c r="B19" s="4"/>
      <c r="C19" s="7" t="s">
        <v>81</v>
      </c>
      <c r="D19" s="2">
        <v>24</v>
      </c>
      <c r="E19">
        <v>1</v>
      </c>
    </row>
    <row r="20" spans="2:5" ht="15.2" customHeight="1" x14ac:dyDescent="0.25">
      <c r="B20" s="4"/>
      <c r="C20" s="7" t="s">
        <v>8</v>
      </c>
      <c r="D20" s="2">
        <v>24</v>
      </c>
      <c r="E20">
        <v>1</v>
      </c>
    </row>
    <row r="21" spans="2:5" ht="15.2" customHeight="1" x14ac:dyDescent="0.25">
      <c r="B21" s="4"/>
      <c r="C21" s="7" t="s">
        <v>65</v>
      </c>
      <c r="D21" s="2">
        <v>24</v>
      </c>
      <c r="E21">
        <v>1</v>
      </c>
    </row>
    <row r="22" spans="2:5" ht="15.2" customHeight="1" x14ac:dyDescent="0.25">
      <c r="B22" s="4"/>
      <c r="C22" s="7" t="s">
        <v>7</v>
      </c>
      <c r="D22" s="2">
        <v>22</v>
      </c>
      <c r="E22">
        <v>1</v>
      </c>
    </row>
    <row r="23" spans="2:5" ht="15.2" customHeight="1" x14ac:dyDescent="0.25">
      <c r="B23" s="4"/>
      <c r="C23" s="7" t="s">
        <v>84</v>
      </c>
      <c r="D23" s="2">
        <v>22</v>
      </c>
      <c r="E23">
        <v>1</v>
      </c>
    </row>
    <row r="24" spans="2:5" ht="15.2" customHeight="1" x14ac:dyDescent="0.25">
      <c r="B24" s="4"/>
      <c r="C24" s="7" t="s">
        <v>86</v>
      </c>
      <c r="D24" s="2">
        <v>22</v>
      </c>
      <c r="E24">
        <v>1</v>
      </c>
    </row>
    <row r="25" spans="2:5" ht="15.2" customHeight="1" x14ac:dyDescent="0.25">
      <c r="B25" s="4"/>
      <c r="C25" s="5" t="s">
        <v>92</v>
      </c>
      <c r="D25" s="2">
        <v>21</v>
      </c>
      <c r="E25">
        <v>1</v>
      </c>
    </row>
    <row r="26" spans="2:5" ht="15.2" customHeight="1" x14ac:dyDescent="0.25">
      <c r="B26" s="4"/>
      <c r="C26" s="5" t="s">
        <v>100</v>
      </c>
      <c r="D26" s="2">
        <v>21</v>
      </c>
      <c r="E26">
        <v>1</v>
      </c>
    </row>
    <row r="27" spans="2:5" ht="15.2" customHeight="1" x14ac:dyDescent="0.25">
      <c r="B27" s="4">
        <v>5</v>
      </c>
      <c r="C27" s="9" t="s">
        <v>114</v>
      </c>
      <c r="D27" s="9"/>
      <c r="E27" s="16"/>
    </row>
    <row r="28" spans="2:5" ht="15.2" customHeight="1" x14ac:dyDescent="0.25">
      <c r="B28" s="4"/>
      <c r="C28" s="5" t="s">
        <v>77</v>
      </c>
      <c r="D28" s="4">
        <v>18</v>
      </c>
      <c r="E28" s="18">
        <v>1</v>
      </c>
    </row>
    <row r="29" spans="2:5" ht="15.2" customHeight="1" x14ac:dyDescent="0.25">
      <c r="B29" s="4"/>
      <c r="C29" s="5" t="s">
        <v>66</v>
      </c>
      <c r="D29" s="4">
        <v>17</v>
      </c>
      <c r="E29" s="18">
        <v>1</v>
      </c>
    </row>
    <row r="30" spans="2:5" ht="15.2" customHeight="1" x14ac:dyDescent="0.25">
      <c r="B30" s="4"/>
      <c r="C30" s="5" t="s">
        <v>9</v>
      </c>
      <c r="D30" s="4">
        <v>16</v>
      </c>
      <c r="E30" s="18">
        <f>2-1</f>
        <v>1</v>
      </c>
    </row>
    <row r="31" spans="2:5" ht="15.2" customHeight="1" x14ac:dyDescent="0.25">
      <c r="B31" s="4"/>
      <c r="C31" s="5" t="s">
        <v>10</v>
      </c>
      <c r="D31" s="4">
        <v>15</v>
      </c>
      <c r="E31" s="18">
        <f>2-1</f>
        <v>1</v>
      </c>
    </row>
    <row r="32" spans="2:5" ht="15.2" customHeight="1" x14ac:dyDescent="0.25">
      <c r="B32" s="4"/>
      <c r="C32" s="5" t="s">
        <v>108</v>
      </c>
      <c r="D32" s="4">
        <v>14</v>
      </c>
      <c r="E32" s="18">
        <v>1</v>
      </c>
    </row>
    <row r="33" spans="2:5" ht="15.2" customHeight="1" x14ac:dyDescent="0.25">
      <c r="B33" s="4">
        <v>6</v>
      </c>
      <c r="C33" s="9" t="s">
        <v>115</v>
      </c>
      <c r="D33" s="9"/>
      <c r="E33" s="16"/>
    </row>
    <row r="34" spans="2:5" ht="15" customHeight="1" x14ac:dyDescent="0.25">
      <c r="B34" s="4"/>
      <c r="C34" s="5" t="s">
        <v>67</v>
      </c>
      <c r="D34" s="2">
        <v>13</v>
      </c>
      <c r="E34">
        <v>5</v>
      </c>
    </row>
    <row r="35" spans="2:5" ht="15.2" customHeight="1" x14ac:dyDescent="0.25">
      <c r="B35" s="4"/>
      <c r="C35" s="7" t="s">
        <v>11</v>
      </c>
      <c r="D35" s="2">
        <v>12</v>
      </c>
      <c r="E35" s="18">
        <v>2</v>
      </c>
    </row>
    <row r="36" spans="2:5" ht="15.2" customHeight="1" x14ac:dyDescent="0.25">
      <c r="B36" s="4"/>
      <c r="C36" s="7" t="s">
        <v>12</v>
      </c>
      <c r="D36" s="2">
        <v>11</v>
      </c>
      <c r="E36" s="18">
        <v>1</v>
      </c>
    </row>
    <row r="37" spans="2:5" ht="15.2" customHeight="1" x14ac:dyDescent="0.25">
      <c r="B37" s="4"/>
      <c r="C37" s="7" t="s">
        <v>91</v>
      </c>
      <c r="D37" s="2">
        <v>9</v>
      </c>
      <c r="E37">
        <v>1</v>
      </c>
    </row>
    <row r="38" spans="2:5" ht="15.2" customHeight="1" x14ac:dyDescent="0.25">
      <c r="B38" s="4"/>
      <c r="C38" s="7" t="s">
        <v>97</v>
      </c>
      <c r="D38" s="2">
        <v>5</v>
      </c>
      <c r="E38">
        <v>2</v>
      </c>
    </row>
    <row r="39" spans="2:5" ht="15.2" customHeight="1" x14ac:dyDescent="0.25">
      <c r="B39" s="4">
        <v>7</v>
      </c>
      <c r="C39" s="8" t="s">
        <v>116</v>
      </c>
      <c r="D39" s="8"/>
      <c r="E39" s="16"/>
    </row>
    <row r="40" spans="2:5" ht="15.2" customHeight="1" x14ac:dyDescent="0.25">
      <c r="B40" s="4"/>
      <c r="C40" s="7" t="s">
        <v>13</v>
      </c>
      <c r="D40" s="2">
        <v>9</v>
      </c>
      <c r="E40">
        <v>2</v>
      </c>
    </row>
    <row r="41" spans="2:5" ht="15.2" customHeight="1" x14ac:dyDescent="0.25">
      <c r="B41" s="4"/>
      <c r="C41" s="7" t="s">
        <v>14</v>
      </c>
      <c r="D41" s="2">
        <v>9</v>
      </c>
      <c r="E41" s="18">
        <v>3</v>
      </c>
    </row>
    <row r="42" spans="2:5" ht="15.2" customHeight="1" x14ac:dyDescent="0.25">
      <c r="B42" s="4"/>
      <c r="C42" s="7" t="s">
        <v>15</v>
      </c>
      <c r="D42" s="2">
        <v>8</v>
      </c>
      <c r="E42" s="18">
        <v>2</v>
      </c>
    </row>
    <row r="43" spans="2:5" ht="15.2" customHeight="1" x14ac:dyDescent="0.25">
      <c r="B43" s="4"/>
      <c r="C43" s="7" t="s">
        <v>16</v>
      </c>
      <c r="D43" s="2">
        <v>7</v>
      </c>
      <c r="E43" s="18">
        <f>3-1</f>
        <v>2</v>
      </c>
    </row>
    <row r="44" spans="2:5" ht="15.2" customHeight="1" x14ac:dyDescent="0.25">
      <c r="B44" s="4"/>
      <c r="C44" s="7" t="s">
        <v>17</v>
      </c>
      <c r="D44" s="2">
        <v>6</v>
      </c>
      <c r="E44" s="18">
        <f>6-1</f>
        <v>5</v>
      </c>
    </row>
    <row r="45" spans="2:5" ht="15.2" customHeight="1" x14ac:dyDescent="0.25">
      <c r="B45" s="4"/>
      <c r="C45" s="7" t="s">
        <v>18</v>
      </c>
      <c r="D45" s="2">
        <v>5</v>
      </c>
      <c r="E45" s="18">
        <v>5</v>
      </c>
    </row>
    <row r="46" spans="2:5" ht="15.2" customHeight="1" x14ac:dyDescent="0.25">
      <c r="B46" s="4"/>
      <c r="C46" s="7" t="s">
        <v>19</v>
      </c>
      <c r="D46" s="2">
        <v>4</v>
      </c>
      <c r="E46" s="18">
        <v>5</v>
      </c>
    </row>
    <row r="47" spans="2:5" ht="15.2" customHeight="1" x14ac:dyDescent="0.25">
      <c r="B47" s="4"/>
      <c r="C47" s="7" t="s">
        <v>20</v>
      </c>
      <c r="D47" s="2">
        <v>3</v>
      </c>
      <c r="E47" s="18">
        <v>2</v>
      </c>
    </row>
    <row r="48" spans="2:5" ht="15.2" customHeight="1" x14ac:dyDescent="0.25">
      <c r="B48" s="4"/>
      <c r="C48" s="7" t="s">
        <v>21</v>
      </c>
      <c r="D48" s="2">
        <v>2</v>
      </c>
      <c r="E48" s="18">
        <f>16-1</f>
        <v>15</v>
      </c>
    </row>
    <row r="49" spans="2:5" ht="15.2" customHeight="1" x14ac:dyDescent="0.25">
      <c r="B49" s="4">
        <v>8</v>
      </c>
      <c r="C49" s="8" t="s">
        <v>22</v>
      </c>
      <c r="D49" s="8"/>
      <c r="E49" s="16"/>
    </row>
    <row r="50" spans="2:5" ht="15.2" customHeight="1" x14ac:dyDescent="0.25">
      <c r="B50" s="4"/>
      <c r="C50" s="7" t="s">
        <v>23</v>
      </c>
      <c r="D50" s="2">
        <v>21</v>
      </c>
      <c r="E50" s="18">
        <v>1</v>
      </c>
    </row>
    <row r="51" spans="2:5" ht="15.2" customHeight="1" x14ac:dyDescent="0.25">
      <c r="B51" s="4"/>
      <c r="C51" s="7" t="s">
        <v>82</v>
      </c>
      <c r="D51" s="2">
        <v>19</v>
      </c>
      <c r="E51" s="18">
        <v>1</v>
      </c>
    </row>
    <row r="52" spans="2:5" ht="15.2" customHeight="1" x14ac:dyDescent="0.25">
      <c r="B52" s="4"/>
      <c r="C52" s="7" t="s">
        <v>24</v>
      </c>
      <c r="D52" s="2">
        <v>18</v>
      </c>
      <c r="E52" s="18">
        <v>1</v>
      </c>
    </row>
    <row r="53" spans="2:5" ht="15.2" customHeight="1" x14ac:dyDescent="0.25">
      <c r="B53" s="4"/>
      <c r="C53" s="7" t="s">
        <v>25</v>
      </c>
      <c r="D53" s="2">
        <v>17</v>
      </c>
      <c r="E53" s="18">
        <v>1</v>
      </c>
    </row>
    <row r="54" spans="2:5" ht="15.2" customHeight="1" x14ac:dyDescent="0.25">
      <c r="B54" s="4"/>
      <c r="C54" s="7" t="s">
        <v>26</v>
      </c>
      <c r="D54" s="2">
        <v>15</v>
      </c>
      <c r="E54" s="18">
        <v>1</v>
      </c>
    </row>
    <row r="55" spans="2:5" ht="15.2" customHeight="1" x14ac:dyDescent="0.25">
      <c r="B55" s="4"/>
      <c r="C55" s="7" t="s">
        <v>27</v>
      </c>
      <c r="D55" s="2">
        <v>14</v>
      </c>
      <c r="E55" s="18">
        <f>2-1</f>
        <v>1</v>
      </c>
    </row>
    <row r="56" spans="2:5" ht="15.2" customHeight="1" x14ac:dyDescent="0.25">
      <c r="B56" s="4"/>
      <c r="C56" s="7" t="s">
        <v>28</v>
      </c>
      <c r="D56" s="2">
        <v>13</v>
      </c>
      <c r="E56" s="18">
        <v>7</v>
      </c>
    </row>
    <row r="57" spans="2:5" ht="15.2" customHeight="1" x14ac:dyDescent="0.25">
      <c r="B57" s="4">
        <v>9</v>
      </c>
      <c r="C57" s="9" t="s">
        <v>29</v>
      </c>
      <c r="D57" s="9"/>
      <c r="E57" s="11"/>
    </row>
    <row r="58" spans="2:5" ht="15.2" customHeight="1" x14ac:dyDescent="0.25">
      <c r="B58" s="4"/>
      <c r="C58" s="5" t="s">
        <v>30</v>
      </c>
      <c r="D58" s="4">
        <v>17</v>
      </c>
      <c r="E58">
        <v>6</v>
      </c>
    </row>
    <row r="59" spans="2:5" ht="15.2" customHeight="1" x14ac:dyDescent="0.25">
      <c r="B59" s="4"/>
      <c r="C59" s="5" t="s">
        <v>31</v>
      </c>
      <c r="D59" s="4">
        <v>16</v>
      </c>
      <c r="E59" s="18">
        <v>1</v>
      </c>
    </row>
    <row r="60" spans="2:5" ht="15.2" customHeight="1" x14ac:dyDescent="0.25">
      <c r="B60" s="4"/>
      <c r="C60" s="5" t="s">
        <v>78</v>
      </c>
      <c r="D60" s="4">
        <v>15</v>
      </c>
      <c r="E60" s="18">
        <v>1</v>
      </c>
    </row>
    <row r="61" spans="2:5" ht="15.2" customHeight="1" x14ac:dyDescent="0.25">
      <c r="B61" s="4"/>
      <c r="C61" s="5" t="s">
        <v>32</v>
      </c>
      <c r="D61" s="4">
        <v>14</v>
      </c>
      <c r="E61" s="18">
        <v>1</v>
      </c>
    </row>
    <row r="62" spans="2:5" ht="15.2" customHeight="1" x14ac:dyDescent="0.25">
      <c r="B62" s="4"/>
      <c r="C62" s="5" t="s">
        <v>93</v>
      </c>
      <c r="D62" s="4">
        <v>13</v>
      </c>
      <c r="E62" s="18">
        <v>1</v>
      </c>
    </row>
    <row r="63" spans="2:5" ht="15.2" customHeight="1" x14ac:dyDescent="0.25">
      <c r="B63" s="4"/>
      <c r="C63" s="5" t="s">
        <v>33</v>
      </c>
      <c r="D63" s="2">
        <v>12</v>
      </c>
      <c r="E63" s="18">
        <v>1</v>
      </c>
    </row>
    <row r="64" spans="2:5" ht="15.2" customHeight="1" x14ac:dyDescent="0.25">
      <c r="B64" s="4"/>
      <c r="C64" s="5" t="s">
        <v>87</v>
      </c>
      <c r="D64" s="2">
        <v>11</v>
      </c>
      <c r="E64">
        <v>1</v>
      </c>
    </row>
    <row r="65" spans="2:5" ht="15.2" customHeight="1" x14ac:dyDescent="0.25">
      <c r="B65" s="4"/>
      <c r="C65" s="5" t="s">
        <v>95</v>
      </c>
      <c r="D65" s="2">
        <v>8</v>
      </c>
      <c r="E65">
        <v>1</v>
      </c>
    </row>
    <row r="66" spans="2:5" ht="15.2" customHeight="1" x14ac:dyDescent="0.25">
      <c r="B66" s="4"/>
      <c r="C66" s="5" t="s">
        <v>94</v>
      </c>
      <c r="D66" s="2">
        <v>7</v>
      </c>
      <c r="E66">
        <v>1</v>
      </c>
    </row>
    <row r="67" spans="2:5" ht="14.25" customHeight="1" x14ac:dyDescent="0.25">
      <c r="B67" s="4"/>
      <c r="C67" s="5" t="s">
        <v>34</v>
      </c>
      <c r="D67" s="4">
        <v>6</v>
      </c>
      <c r="E67">
        <v>1</v>
      </c>
    </row>
    <row r="68" spans="2:5" ht="14.25" customHeight="1" x14ac:dyDescent="0.25">
      <c r="B68" s="4"/>
      <c r="C68" s="5" t="s">
        <v>98</v>
      </c>
      <c r="D68" s="4">
        <v>5</v>
      </c>
      <c r="E68">
        <v>1</v>
      </c>
    </row>
    <row r="69" spans="2:5" ht="15.2" customHeight="1" x14ac:dyDescent="0.25">
      <c r="B69" s="4"/>
      <c r="C69" s="5" t="s">
        <v>80</v>
      </c>
      <c r="D69" s="4">
        <v>2</v>
      </c>
      <c r="E69">
        <v>1</v>
      </c>
    </row>
    <row r="70" spans="2:5" ht="15.2" customHeight="1" x14ac:dyDescent="0.25">
      <c r="B70" s="4">
        <v>10</v>
      </c>
      <c r="C70" s="9" t="s">
        <v>35</v>
      </c>
      <c r="D70" s="9"/>
      <c r="E70" s="11"/>
    </row>
    <row r="71" spans="2:5" ht="15.2" customHeight="1" x14ac:dyDescent="0.25">
      <c r="B71" s="4"/>
      <c r="C71" s="5" t="s">
        <v>68</v>
      </c>
      <c r="D71" s="4">
        <v>13</v>
      </c>
      <c r="E71">
        <v>1</v>
      </c>
    </row>
    <row r="72" spans="2:5" ht="15.2" customHeight="1" x14ac:dyDescent="0.25">
      <c r="B72" s="4"/>
      <c r="C72" s="5" t="s">
        <v>36</v>
      </c>
      <c r="D72" s="4">
        <v>11</v>
      </c>
      <c r="E72">
        <v>1</v>
      </c>
    </row>
    <row r="73" spans="2:5" ht="15.2" customHeight="1" x14ac:dyDescent="0.25">
      <c r="B73" s="4"/>
      <c r="C73" s="5" t="s">
        <v>69</v>
      </c>
      <c r="D73" s="4">
        <v>10</v>
      </c>
      <c r="E73">
        <v>1</v>
      </c>
    </row>
    <row r="74" spans="2:5" ht="15.2" customHeight="1" x14ac:dyDescent="0.25">
      <c r="B74" s="4"/>
      <c r="C74" s="5" t="s">
        <v>70</v>
      </c>
      <c r="D74" s="4">
        <v>9</v>
      </c>
      <c r="E74" s="18">
        <v>1</v>
      </c>
    </row>
    <row r="75" spans="2:5" ht="15.2" customHeight="1" x14ac:dyDescent="0.25">
      <c r="B75" s="4"/>
      <c r="C75" s="5" t="s">
        <v>37</v>
      </c>
      <c r="D75" s="2">
        <v>8</v>
      </c>
      <c r="E75" s="18">
        <v>1</v>
      </c>
    </row>
    <row r="76" spans="2:5" ht="15.2" customHeight="1" x14ac:dyDescent="0.25">
      <c r="B76" s="4"/>
      <c r="C76" s="5" t="s">
        <v>38</v>
      </c>
      <c r="D76" s="4">
        <v>7</v>
      </c>
      <c r="E76" s="18">
        <v>1</v>
      </c>
    </row>
    <row r="77" spans="2:5" ht="15.2" customHeight="1" x14ac:dyDescent="0.25">
      <c r="B77" s="4"/>
      <c r="C77" s="5" t="s">
        <v>39</v>
      </c>
      <c r="D77" s="4">
        <v>5</v>
      </c>
      <c r="E77" s="18">
        <v>2</v>
      </c>
    </row>
    <row r="78" spans="2:5" ht="15.2" customHeight="1" x14ac:dyDescent="0.25">
      <c r="B78" s="4"/>
      <c r="C78" s="5" t="s">
        <v>71</v>
      </c>
      <c r="D78" s="4">
        <v>4</v>
      </c>
      <c r="E78" s="18">
        <f>3-1</f>
        <v>2</v>
      </c>
    </row>
    <row r="79" spans="2:5" ht="15.2" customHeight="1" x14ac:dyDescent="0.25">
      <c r="B79" s="4"/>
      <c r="C79" s="5" t="s">
        <v>79</v>
      </c>
      <c r="D79" s="2">
        <v>3</v>
      </c>
      <c r="E79" s="18">
        <v>1</v>
      </c>
    </row>
    <row r="80" spans="2:5" ht="15.2" customHeight="1" x14ac:dyDescent="0.25">
      <c r="B80" s="4"/>
      <c r="C80" s="5" t="s">
        <v>40</v>
      </c>
      <c r="D80" s="4">
        <v>2</v>
      </c>
      <c r="E80">
        <v>6</v>
      </c>
    </row>
    <row r="81" spans="2:5" ht="15.2" customHeight="1" x14ac:dyDescent="0.25">
      <c r="B81" s="4">
        <v>11</v>
      </c>
      <c r="C81" s="9" t="s">
        <v>117</v>
      </c>
      <c r="D81" s="9"/>
      <c r="E81" s="11"/>
    </row>
    <row r="82" spans="2:5" ht="15.2" customHeight="1" x14ac:dyDescent="0.25">
      <c r="B82" s="4"/>
      <c r="C82" s="5" t="s">
        <v>41</v>
      </c>
      <c r="D82" s="4">
        <v>15</v>
      </c>
      <c r="E82">
        <v>1</v>
      </c>
    </row>
    <row r="83" spans="2:5" ht="15.2" customHeight="1" x14ac:dyDescent="0.25">
      <c r="B83" s="4"/>
      <c r="C83" s="7" t="s">
        <v>42</v>
      </c>
      <c r="D83" s="2">
        <v>14</v>
      </c>
      <c r="E83" s="18">
        <f>3-1</f>
        <v>2</v>
      </c>
    </row>
    <row r="84" spans="2:5" ht="15.2" customHeight="1" x14ac:dyDescent="0.25">
      <c r="B84" s="4"/>
      <c r="C84" s="7" t="s">
        <v>72</v>
      </c>
      <c r="D84" s="2">
        <v>13</v>
      </c>
      <c r="E84">
        <v>1</v>
      </c>
    </row>
    <row r="85" spans="2:5" ht="15.2" customHeight="1" x14ac:dyDescent="0.25">
      <c r="B85" s="4"/>
      <c r="C85" s="7" t="s">
        <v>75</v>
      </c>
      <c r="D85" s="2">
        <v>12</v>
      </c>
      <c r="E85">
        <v>3</v>
      </c>
    </row>
    <row r="86" spans="2:5" ht="15.2" customHeight="1" x14ac:dyDescent="0.25">
      <c r="B86" s="4"/>
      <c r="C86" s="7" t="s">
        <v>43</v>
      </c>
      <c r="D86" s="2">
        <v>11</v>
      </c>
      <c r="E86">
        <f>2-1</f>
        <v>1</v>
      </c>
    </row>
    <row r="87" spans="2:5" ht="15.2" customHeight="1" x14ac:dyDescent="0.25">
      <c r="B87" s="4"/>
      <c r="C87" s="7" t="s">
        <v>44</v>
      </c>
      <c r="D87" s="2">
        <v>10</v>
      </c>
      <c r="E87">
        <v>6</v>
      </c>
    </row>
    <row r="88" spans="2:5" ht="15.2" customHeight="1" x14ac:dyDescent="0.25">
      <c r="B88" s="4"/>
      <c r="C88" s="7" t="s">
        <v>45</v>
      </c>
      <c r="D88" s="2">
        <v>9</v>
      </c>
      <c r="E88">
        <v>5</v>
      </c>
    </row>
    <row r="89" spans="2:5" ht="15.2" customHeight="1" x14ac:dyDescent="0.25">
      <c r="B89" s="4">
        <v>12</v>
      </c>
      <c r="C89" s="9" t="s">
        <v>118</v>
      </c>
      <c r="D89" s="8"/>
      <c r="E89" s="16"/>
    </row>
    <row r="90" spans="2:5" ht="15.2" customHeight="1" x14ac:dyDescent="0.25">
      <c r="B90" s="4"/>
      <c r="C90" s="7" t="s">
        <v>46</v>
      </c>
      <c r="D90" s="2">
        <v>8</v>
      </c>
      <c r="E90" s="18">
        <v>10</v>
      </c>
    </row>
    <row r="91" spans="2:5" ht="15.2" customHeight="1" x14ac:dyDescent="0.25">
      <c r="B91" s="4"/>
      <c r="C91" s="7" t="s">
        <v>47</v>
      </c>
      <c r="D91" s="2">
        <v>7</v>
      </c>
      <c r="E91" s="18">
        <f>2-1</f>
        <v>1</v>
      </c>
    </row>
    <row r="92" spans="2:5" ht="15.2" customHeight="1" x14ac:dyDescent="0.25">
      <c r="B92" s="4"/>
      <c r="C92" s="7" t="s">
        <v>48</v>
      </c>
      <c r="D92" s="2">
        <v>6</v>
      </c>
      <c r="E92" s="18">
        <f>10-2</f>
        <v>8</v>
      </c>
    </row>
    <row r="93" spans="2:5" ht="15.2" customHeight="1" x14ac:dyDescent="0.25">
      <c r="B93" s="4"/>
      <c r="C93" s="7" t="s">
        <v>49</v>
      </c>
      <c r="D93" s="2">
        <v>5</v>
      </c>
      <c r="E93" s="18">
        <v>12</v>
      </c>
    </row>
    <row r="94" spans="2:5" ht="15.2" customHeight="1" x14ac:dyDescent="0.25">
      <c r="B94" s="4"/>
      <c r="C94" s="7" t="s">
        <v>50</v>
      </c>
      <c r="D94" s="2">
        <v>4</v>
      </c>
      <c r="E94" s="18">
        <v>7</v>
      </c>
    </row>
    <row r="95" spans="2:5" ht="15.2" customHeight="1" x14ac:dyDescent="0.25">
      <c r="B95" s="4"/>
      <c r="C95" s="7" t="s">
        <v>51</v>
      </c>
      <c r="D95" s="2">
        <v>3</v>
      </c>
      <c r="E95" s="18">
        <f>15-1</f>
        <v>14</v>
      </c>
    </row>
    <row r="96" spans="2:5" ht="15.2" customHeight="1" x14ac:dyDescent="0.25">
      <c r="B96" s="4"/>
      <c r="C96" s="7" t="s">
        <v>52</v>
      </c>
      <c r="D96" s="2">
        <v>2</v>
      </c>
      <c r="E96" s="18">
        <v>13</v>
      </c>
    </row>
    <row r="97" spans="2:5" ht="15.2" customHeight="1" x14ac:dyDescent="0.25">
      <c r="B97" s="4"/>
      <c r="C97" s="7" t="s">
        <v>53</v>
      </c>
      <c r="D97" s="2">
        <v>1</v>
      </c>
      <c r="E97" s="18">
        <f>38-1</f>
        <v>37</v>
      </c>
    </row>
    <row r="98" spans="2:5" ht="15.2" customHeight="1" x14ac:dyDescent="0.25">
      <c r="B98" s="4">
        <v>13</v>
      </c>
      <c r="C98" s="8" t="s">
        <v>54</v>
      </c>
      <c r="D98" s="8"/>
      <c r="E98" s="16"/>
    </row>
    <row r="99" spans="2:5" ht="15.2" customHeight="1" x14ac:dyDescent="0.25">
      <c r="B99" s="4"/>
      <c r="C99" s="7" t="s">
        <v>55</v>
      </c>
      <c r="D99" s="2">
        <v>12</v>
      </c>
      <c r="E99">
        <v>2</v>
      </c>
    </row>
    <row r="100" spans="2:5" ht="15.2" customHeight="1" x14ac:dyDescent="0.25">
      <c r="B100" s="4"/>
      <c r="C100" s="7" t="s">
        <v>73</v>
      </c>
      <c r="D100" s="2">
        <v>10</v>
      </c>
      <c r="E100" s="18">
        <f>4-1</f>
        <v>3</v>
      </c>
    </row>
    <row r="101" spans="2:5" ht="15.2" customHeight="1" x14ac:dyDescent="0.25">
      <c r="B101" s="4"/>
      <c r="C101" s="7" t="s">
        <v>56</v>
      </c>
      <c r="D101" s="2">
        <v>9</v>
      </c>
      <c r="E101" s="18">
        <v>2</v>
      </c>
    </row>
    <row r="102" spans="2:5" ht="15.2" customHeight="1" x14ac:dyDescent="0.25">
      <c r="B102" s="4"/>
      <c r="C102" s="7" t="s">
        <v>76</v>
      </c>
      <c r="D102" s="2">
        <v>6</v>
      </c>
      <c r="E102" s="18">
        <f>4-1</f>
        <v>3</v>
      </c>
    </row>
    <row r="103" spans="2:5" ht="15.2" customHeight="1" x14ac:dyDescent="0.25">
      <c r="B103" s="4"/>
      <c r="C103" s="7" t="s">
        <v>99</v>
      </c>
      <c r="D103" s="2">
        <v>5</v>
      </c>
      <c r="E103">
        <v>4</v>
      </c>
    </row>
    <row r="104" spans="2:5" ht="15.2" customHeight="1" x14ac:dyDescent="0.25">
      <c r="B104" s="4">
        <v>14</v>
      </c>
      <c r="C104" s="8" t="s">
        <v>119</v>
      </c>
      <c r="D104" s="8"/>
      <c r="E104" s="16"/>
    </row>
    <row r="105" spans="2:5" ht="15.2" customHeight="1" x14ac:dyDescent="0.25">
      <c r="B105" s="4"/>
      <c r="C105" s="7" t="s">
        <v>57</v>
      </c>
      <c r="D105" s="2">
        <v>12</v>
      </c>
      <c r="E105" s="18">
        <v>1</v>
      </c>
    </row>
    <row r="106" spans="2:5" ht="15.2" customHeight="1" x14ac:dyDescent="0.25">
      <c r="B106" s="4"/>
      <c r="C106" s="7" t="s">
        <v>58</v>
      </c>
      <c r="D106" s="2">
        <v>11</v>
      </c>
      <c r="E106" s="18">
        <v>2</v>
      </c>
    </row>
    <row r="107" spans="2:5" ht="15.2" customHeight="1" x14ac:dyDescent="0.25">
      <c r="B107" s="4"/>
      <c r="C107" s="7" t="s">
        <v>59</v>
      </c>
      <c r="D107" s="2">
        <v>10</v>
      </c>
      <c r="E107" s="18">
        <v>1</v>
      </c>
    </row>
    <row r="108" spans="2:5" ht="15.2" customHeight="1" x14ac:dyDescent="0.25">
      <c r="B108" s="4"/>
      <c r="C108" s="7" t="s">
        <v>60</v>
      </c>
      <c r="D108" s="2">
        <v>9</v>
      </c>
      <c r="E108" s="18">
        <v>4</v>
      </c>
    </row>
    <row r="109" spans="2:5" ht="15.2" customHeight="1" x14ac:dyDescent="0.25">
      <c r="B109" s="4"/>
      <c r="C109" s="7" t="s">
        <v>61</v>
      </c>
      <c r="D109" s="2">
        <v>8</v>
      </c>
      <c r="E109" s="18">
        <f>2-1</f>
        <v>1</v>
      </c>
    </row>
    <row r="110" spans="2:5" ht="15.2" customHeight="1" x14ac:dyDescent="0.25">
      <c r="B110" s="4"/>
      <c r="C110" s="7" t="s">
        <v>62</v>
      </c>
      <c r="D110" s="2">
        <v>7</v>
      </c>
      <c r="E110" s="18">
        <v>1</v>
      </c>
    </row>
    <row r="111" spans="2:5" ht="15.2" customHeight="1" x14ac:dyDescent="0.25">
      <c r="B111" s="4"/>
      <c r="C111" s="7" t="s">
        <v>63</v>
      </c>
      <c r="D111" s="2">
        <v>6</v>
      </c>
      <c r="E111" s="18">
        <f>5-1</f>
        <v>4</v>
      </c>
    </row>
    <row r="112" spans="2:5" ht="15.2" customHeight="1" x14ac:dyDescent="0.25">
      <c r="B112" s="4"/>
      <c r="C112" s="7" t="s">
        <v>64</v>
      </c>
      <c r="D112" s="2">
        <v>5</v>
      </c>
      <c r="E112" s="18">
        <v>5</v>
      </c>
    </row>
    <row r="113" spans="2:5" ht="15.2" customHeight="1" x14ac:dyDescent="0.25">
      <c r="B113" s="4"/>
      <c r="C113" s="7" t="s">
        <v>88</v>
      </c>
      <c r="D113" s="2">
        <v>4</v>
      </c>
      <c r="E113" s="18">
        <v>3</v>
      </c>
    </row>
    <row r="114" spans="2:5" ht="15.2" customHeight="1" x14ac:dyDescent="0.25">
      <c r="B114" s="4"/>
      <c r="C114" s="7" t="s">
        <v>89</v>
      </c>
      <c r="D114" s="2">
        <v>3</v>
      </c>
      <c r="E114" s="18">
        <v>5</v>
      </c>
    </row>
    <row r="115" spans="2:5" ht="15.2" customHeight="1" x14ac:dyDescent="0.25">
      <c r="B115" s="4">
        <v>15</v>
      </c>
      <c r="C115" s="9" t="s">
        <v>107</v>
      </c>
      <c r="D115" s="9"/>
      <c r="E115" s="11">
        <v>21</v>
      </c>
    </row>
    <row r="116" spans="2:5" ht="15.2" customHeight="1" x14ac:dyDescent="0.25">
      <c r="B116" s="4">
        <v>16</v>
      </c>
      <c r="C116" s="9" t="s">
        <v>90</v>
      </c>
      <c r="D116" s="9"/>
      <c r="E116" s="11">
        <v>251</v>
      </c>
    </row>
    <row r="117" spans="2:5" x14ac:dyDescent="0.25">
      <c r="B117" s="19">
        <v>17</v>
      </c>
      <c r="C117" s="9" t="s">
        <v>112</v>
      </c>
      <c r="D117" s="9"/>
      <c r="E117" s="11">
        <v>9</v>
      </c>
    </row>
    <row r="118" spans="2:5" x14ac:dyDescent="0.25">
      <c r="B118" s="19">
        <v>18</v>
      </c>
      <c r="C118" s="9" t="s">
        <v>110</v>
      </c>
      <c r="D118" s="9"/>
      <c r="E118" s="11">
        <v>1</v>
      </c>
    </row>
    <row r="119" spans="2:5" x14ac:dyDescent="0.25">
      <c r="B119" s="19">
        <v>19</v>
      </c>
      <c r="C119" s="9" t="s">
        <v>109</v>
      </c>
      <c r="D119" s="9"/>
      <c r="E119" s="11">
        <v>3</v>
      </c>
    </row>
    <row r="120" spans="2:5" x14ac:dyDescent="0.25">
      <c r="C120" s="10"/>
    </row>
  </sheetData>
  <autoFilter ref="A3:H116" xr:uid="{00000000-0009-0000-0000-000002000000}">
    <filterColumn colId="1" showButton="0"/>
  </autoFilter>
  <mergeCells count="2">
    <mergeCell ref="B1:E2"/>
    <mergeCell ref="B3:C3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AGRUPAMIENTOS</vt:lpstr>
      <vt:lpstr>AGRUPAMIENTOS!Área_de_impresión</vt:lpstr>
      <vt:lpstr>AGRUPAMIENTOS!Títulos_a_imprimir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FINANZAS-7</dc:creator>
  <cp:lastModifiedBy>FINANZAS-5</cp:lastModifiedBy>
  <cp:lastPrinted>2024-11-29T14:35:38Z</cp:lastPrinted>
  <dcterms:created xsi:type="dcterms:W3CDTF">2016-11-18T12:58:52Z</dcterms:created>
  <dcterms:modified xsi:type="dcterms:W3CDTF">2024-11-29T14:40:03Z</dcterms:modified>
</cp:coreProperties>
</file>